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19200" windowHeight="10995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<sst xmlns="http://schemas.openxmlformats.org/spreadsheetml/2006/main" count="65" uniqueCount="65">
  <si>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</si>
  <si>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</si>
  <si>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</si>
  <si>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</si>
  <si>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</si>
  <si>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</si>
  <si>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</si>
  <si>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</si>
  <si>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</si>
  <si>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</si>
  <si>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</si>
  <si>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</si>
  <si>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</si>
  <si>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</si>
  <si>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</si>
  <si>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</si>
  <si>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</si>
  <si>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</si>
  <si>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</si>
  <si>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</si>
  <si>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</si>
  <si>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</si>
  <si>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</si>
  <si>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</si>
  <si>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</si>
  <si>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</si>
  <si>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</si>
  <si>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</si>
  <si>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</si>
  <si>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</si>
  <si>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</si>
  <si>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</si>
  <si>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</si>
  <si>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</si>
  <si>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</si>
  <si>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</si>
  <si>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</si>
  <si>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</si>
  <si>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</si>
  <si>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</si>
  <si>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</si>
  <si>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</si>
  <si>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</si>
  <si>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</si>
  <si>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</si>
  <si>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</si>
  <si>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</si>
  <si>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</si>
  <si>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</si>
  <si>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</si>
  <si>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</si>
  <si>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</si>
  <si>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</si>
  <si>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</si>
  <si>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</si>
  <si>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</si>
  <si>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</si>
  <si>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2020</t>
  </si>
  <si>
    <t>2021</t>
  </si>
  <si>
    <t>Del 01 de Enero al 31 de Marzo de 2021 y del 01 de enero al 31 de diciembre de 2020</t>
  </si>
  <si>
    <t>LIC. CARLOS ALBERTO RIVAS MARTINEZ</t>
  </si>
  <si>
    <t>GERENTE GENERAL</t>
  </si>
  <si>
    <t>C.GABRIEL CENICEROS SALGADO</t>
  </si>
  <si>
    <t>GERENTE ADMINISTRATIVO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</si>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</sst>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topLeftCell="A57" zoomScale="154" zoomScaleNormal="154" workbookViewId="0">
      <selection activeCell="B2" sqref="B2:F73"/>
    </sheetView>
  </sheetViews>
  <sheetFormatPr baseColWidth="10" defaultColWidth="11.5703125" defaultRowHeight="12" x14ac:dyDescent="0.2"/>
  <cols>
    <col min="1" max="1" width="3.42578125" style="28" customWidth="1"/>
    <col min="2" max="2" width="33.140625" style="28" customWidth="1"/>
    <col min="3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6" t="s">
        <v>64</v>
      </c>
      <c r="C2" s="37"/>
      <c r="D2" s="37"/>
      <c r="E2" s="37"/>
      <c r="F2" s="38"/>
    </row>
    <row r="3" spans="2:6" ht="15" customHeight="1" x14ac:dyDescent="0.2">
      <c r="B3" s="39" t="s">
        <v>0</v>
      </c>
      <c r="C3" s="40"/>
      <c r="D3" s="40"/>
      <c r="E3" s="40"/>
      <c r="F3" s="41"/>
    </row>
    <row r="4" spans="2:6" ht="15.75" customHeight="1" thickBot="1" x14ac:dyDescent="0.25">
      <c r="B4" s="42" t="s">
        <v>59</v>
      </c>
      <c r="C4" s="43"/>
      <c r="D4" s="43"/>
      <c r="E4" s="43"/>
      <c r="F4" s="44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49" t="s">
        <v>1</v>
      </c>
      <c r="C6" s="50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1064413.7</v>
      </c>
      <c r="F7" s="18">
        <f>SUM(F8:F14)</f>
        <v>7567988.9199999999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1064413.7</v>
      </c>
      <c r="F14" s="20">
        <v>7567988.9199999999</v>
      </c>
    </row>
    <row r="15" spans="2:6" ht="35.25" customHeight="1" x14ac:dyDescent="0.2">
      <c r="B15" s="45" t="s">
        <v>10</v>
      </c>
      <c r="C15" s="46"/>
      <c r="D15" s="46"/>
      <c r="E15" s="5">
        <f>SUM(E16:E17)</f>
        <v>14694166.619999999</v>
      </c>
      <c r="F15" s="18">
        <f>SUM(F16:F17)</f>
        <v>8250000</v>
      </c>
    </row>
    <row r="16" spans="2:6" ht="24.75" customHeight="1" x14ac:dyDescent="0.2">
      <c r="B16" s="47" t="s">
        <v>11</v>
      </c>
      <c r="C16" s="48"/>
      <c r="D16" s="48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14694166.619999999</v>
      </c>
      <c r="F17" s="20">
        <v>8250000</v>
      </c>
    </row>
    <row r="18" spans="2:6" ht="14.65" customHeight="1" x14ac:dyDescent="0.2">
      <c r="B18" s="21" t="s">
        <v>13</v>
      </c>
      <c r="C18" s="9"/>
      <c r="D18" s="9"/>
      <c r="E18" s="5">
        <f>SUM(E19:E23)</f>
        <v>63056.44</v>
      </c>
      <c r="F18" s="18">
        <f>SUM(F19:F23)</f>
        <v>142663.73000000001</v>
      </c>
    </row>
    <row r="19" spans="2:6" ht="14.65" customHeight="1" x14ac:dyDescent="0.2">
      <c r="B19" s="19" t="s">
        <v>14</v>
      </c>
      <c r="C19" s="10"/>
      <c r="D19" s="10"/>
      <c r="E19" s="12">
        <v>63056.44</v>
      </c>
      <c r="F19" s="20">
        <v>142663.73000000001</v>
      </c>
    </row>
    <row r="20" spans="2:6" ht="15" customHeight="1" x14ac:dyDescent="0.2">
      <c r="B20" s="19" t="s">
        <v>15</v>
      </c>
      <c r="C20" s="10"/>
      <c r="D20" s="10"/>
      <c r="E20" s="12"/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0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15821636.759999998</v>
      </c>
      <c r="F25" s="18">
        <f>SUM(F18,F15,F7)</f>
        <v>15960652.65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6725032.3400000008</v>
      </c>
      <c r="F28" s="18">
        <f>SUM(F29:F31)</f>
        <v>6836843.0499999998</v>
      </c>
    </row>
    <row r="29" spans="2:6" x14ac:dyDescent="0.2">
      <c r="B29" s="19" t="s">
        <v>22</v>
      </c>
      <c r="C29" s="10"/>
      <c r="D29" s="10"/>
      <c r="E29" s="12">
        <v>6141151.4400000004</v>
      </c>
      <c r="F29" s="20">
        <v>6213958.3200000003</v>
      </c>
    </row>
    <row r="30" spans="2:6" x14ac:dyDescent="0.2">
      <c r="B30" s="19" t="s">
        <v>23</v>
      </c>
      <c r="C30" s="10"/>
      <c r="D30" s="10"/>
      <c r="E30" s="12">
        <v>197736.69</v>
      </c>
      <c r="F30" s="20">
        <v>199790.18</v>
      </c>
    </row>
    <row r="31" spans="2:6" x14ac:dyDescent="0.2">
      <c r="B31" s="19" t="s">
        <v>24</v>
      </c>
      <c r="C31" s="10"/>
      <c r="D31" s="10"/>
      <c r="E31" s="12">
        <v>386144.21</v>
      </c>
      <c r="F31" s="20">
        <v>423094.55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4" t="s">
        <v>26</v>
      </c>
      <c r="C33" s="35"/>
      <c r="D33" s="35"/>
      <c r="E33" s="12">
        <v>0</v>
      </c>
      <c r="F33" s="20">
        <v>0</v>
      </c>
    </row>
    <row r="34" spans="2:6" ht="15" customHeight="1" x14ac:dyDescent="0.2">
      <c r="B34" s="34" t="s">
        <v>27</v>
      </c>
      <c r="C34" s="35"/>
      <c r="D34" s="35"/>
      <c r="E34" s="12">
        <v>0</v>
      </c>
      <c r="F34" s="20">
        <v>0</v>
      </c>
    </row>
    <row r="35" spans="2:6" x14ac:dyDescent="0.2">
      <c r="B35" s="34" t="s">
        <v>28</v>
      </c>
      <c r="C35" s="35"/>
      <c r="D35" s="35"/>
      <c r="E35" s="12">
        <v>0</v>
      </c>
      <c r="F35" s="20">
        <v>0</v>
      </c>
    </row>
    <row r="36" spans="2:6" x14ac:dyDescent="0.2">
      <c r="B36" s="34" t="s">
        <v>29</v>
      </c>
      <c r="C36" s="35"/>
      <c r="D36" s="35"/>
      <c r="E36" s="12">
        <v>0</v>
      </c>
      <c r="F36" s="20">
        <v>0</v>
      </c>
    </row>
    <row r="37" spans="2:6" x14ac:dyDescent="0.2">
      <c r="B37" s="34" t="s">
        <v>30</v>
      </c>
      <c r="C37" s="35"/>
      <c r="D37" s="35"/>
      <c r="E37" s="12">
        <v>0</v>
      </c>
      <c r="F37" s="20">
        <v>0</v>
      </c>
    </row>
    <row r="38" spans="2:6" ht="15" customHeight="1" x14ac:dyDescent="0.2">
      <c r="B38" s="34" t="s">
        <v>31</v>
      </c>
      <c r="C38" s="35"/>
      <c r="D38" s="35"/>
      <c r="E38" s="12">
        <v>0</v>
      </c>
      <c r="F38" s="20">
        <v>0</v>
      </c>
    </row>
    <row r="39" spans="2:6" x14ac:dyDescent="0.2">
      <c r="B39" s="34" t="s">
        <v>32</v>
      </c>
      <c r="C39" s="35"/>
      <c r="D39" s="35"/>
      <c r="E39" s="12">
        <v>0</v>
      </c>
      <c r="F39" s="20">
        <v>0</v>
      </c>
    </row>
    <row r="40" spans="2:6" x14ac:dyDescent="0.2">
      <c r="B40" s="34" t="s">
        <v>33</v>
      </c>
      <c r="C40" s="35"/>
      <c r="D40" s="35"/>
      <c r="E40" s="12">
        <v>0</v>
      </c>
      <c r="F40" s="20">
        <v>0</v>
      </c>
    </row>
    <row r="41" spans="2:6" x14ac:dyDescent="0.2">
      <c r="B41" s="34" t="s">
        <v>34</v>
      </c>
      <c r="C41" s="35"/>
      <c r="D41" s="35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4" t="s">
        <v>35</v>
      </c>
      <c r="C43" s="35"/>
      <c r="D43" s="35"/>
      <c r="E43" s="12">
        <v>0</v>
      </c>
      <c r="F43" s="20">
        <v>0</v>
      </c>
    </row>
    <row r="44" spans="2:6" x14ac:dyDescent="0.2">
      <c r="B44" s="34" t="s">
        <v>36</v>
      </c>
      <c r="C44" s="35"/>
      <c r="D44" s="35"/>
      <c r="E44" s="12">
        <v>0</v>
      </c>
      <c r="F44" s="20">
        <v>0</v>
      </c>
    </row>
    <row r="45" spans="2:6" x14ac:dyDescent="0.2">
      <c r="B45" s="34" t="s">
        <v>37</v>
      </c>
      <c r="C45" s="35"/>
      <c r="D45" s="35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4" t="s">
        <v>39</v>
      </c>
      <c r="C47" s="35"/>
      <c r="D47" s="35"/>
      <c r="E47" s="12">
        <v>0</v>
      </c>
      <c r="F47" s="20">
        <v>0</v>
      </c>
    </row>
    <row r="48" spans="2:6" x14ac:dyDescent="0.2">
      <c r="B48" s="34" t="s">
        <v>40</v>
      </c>
      <c r="C48" s="35"/>
      <c r="D48" s="35"/>
      <c r="E48" s="12">
        <v>0</v>
      </c>
      <c r="F48" s="20">
        <v>0</v>
      </c>
    </row>
    <row r="49" spans="2:6" x14ac:dyDescent="0.2">
      <c r="B49" s="34" t="s">
        <v>41</v>
      </c>
      <c r="C49" s="35"/>
      <c r="D49" s="35"/>
      <c r="E49" s="12">
        <v>0</v>
      </c>
      <c r="F49" s="20">
        <v>0</v>
      </c>
    </row>
    <row r="50" spans="2:6" x14ac:dyDescent="0.2">
      <c r="B50" s="34" t="s">
        <v>42</v>
      </c>
      <c r="C50" s="35"/>
      <c r="D50" s="35"/>
      <c r="E50" s="12">
        <v>0</v>
      </c>
      <c r="F50" s="20">
        <v>0</v>
      </c>
    </row>
    <row r="51" spans="2:6" x14ac:dyDescent="0.2">
      <c r="B51" s="34" t="s">
        <v>43</v>
      </c>
      <c r="C51" s="35"/>
      <c r="D51" s="35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67135</v>
      </c>
      <c r="F52" s="18">
        <f>SUM(F53:F58)</f>
        <v>37913.94</v>
      </c>
    </row>
    <row r="53" spans="2:6" ht="15" customHeight="1" x14ac:dyDescent="0.2">
      <c r="B53" s="34" t="s">
        <v>45</v>
      </c>
      <c r="C53" s="35"/>
      <c r="D53" s="35"/>
      <c r="E53" s="12">
        <v>0</v>
      </c>
      <c r="F53" s="20">
        <v>0</v>
      </c>
    </row>
    <row r="54" spans="2:6" x14ac:dyDescent="0.2">
      <c r="B54" s="34" t="s">
        <v>46</v>
      </c>
      <c r="C54" s="35"/>
      <c r="D54" s="35"/>
      <c r="E54" s="12">
        <v>0</v>
      </c>
      <c r="F54" s="20">
        <v>0</v>
      </c>
    </row>
    <row r="55" spans="2:6" x14ac:dyDescent="0.2">
      <c r="B55" s="34" t="s">
        <v>47</v>
      </c>
      <c r="C55" s="35"/>
      <c r="D55" s="35"/>
      <c r="E55" s="12">
        <v>0</v>
      </c>
      <c r="F55" s="20">
        <v>0</v>
      </c>
    </row>
    <row r="56" spans="2:6" ht="15" customHeight="1" x14ac:dyDescent="0.2">
      <c r="B56" s="34" t="s">
        <v>48</v>
      </c>
      <c r="C56" s="35"/>
      <c r="D56" s="35"/>
      <c r="E56" s="12">
        <v>0</v>
      </c>
      <c r="F56" s="20">
        <v>0</v>
      </c>
    </row>
    <row r="57" spans="2:6" ht="15" customHeight="1" x14ac:dyDescent="0.2">
      <c r="B57" s="34" t="s">
        <v>49</v>
      </c>
      <c r="C57" s="35"/>
      <c r="D57" s="35"/>
      <c r="E57" s="12">
        <v>0</v>
      </c>
      <c r="F57" s="20">
        <v>0</v>
      </c>
    </row>
    <row r="58" spans="2:6" x14ac:dyDescent="0.2">
      <c r="B58" s="34" t="s">
        <v>50</v>
      </c>
      <c r="C58" s="35"/>
      <c r="D58" s="35"/>
      <c r="E58" s="12">
        <v>67135</v>
      </c>
      <c r="F58" s="20">
        <v>37913.94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4" t="s">
        <v>52</v>
      </c>
      <c r="C60" s="35"/>
      <c r="D60" s="35"/>
      <c r="E60" s="12">
        <v>0</v>
      </c>
      <c r="F60" s="20">
        <v>0</v>
      </c>
    </row>
    <row r="61" spans="2:6" x14ac:dyDescent="0.2">
      <c r="B61" s="51"/>
      <c r="C61" s="52"/>
      <c r="D61" s="52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6792167.3400000008</v>
      </c>
      <c r="F62" s="18">
        <f>SUM(F59,F52,F46,F42,F28,F32)</f>
        <v>6874756.9900000002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9029469.4199999981</v>
      </c>
      <c r="F64" s="18">
        <f>F25-F62</f>
        <v>9085895.6600000001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3"/>
      <c r="C67" s="32"/>
      <c r="D67" s="32"/>
      <c r="E67" s="32"/>
      <c r="F67" s="32"/>
    </row>
    <row r="68" spans="1:6" s="31" customFormat="1" x14ac:dyDescent="0.2">
      <c r="B68" s="32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E69" s="32"/>
      <c r="F69" s="32"/>
    </row>
    <row r="70" spans="1:6" s="31" customFormat="1" x14ac:dyDescent="0.2">
      <c r="C70" s="32"/>
      <c r="D70" s="32"/>
      <c r="E70" s="32"/>
      <c r="F70" s="32"/>
    </row>
    <row r="71" spans="1:6" s="31" customFormat="1" x14ac:dyDescent="0.2">
      <c r="B71" s="53"/>
      <c r="C71" s="32"/>
      <c r="D71" s="53"/>
      <c r="E71" s="32"/>
      <c r="F71" s="32"/>
    </row>
    <row r="72" spans="1:6" s="31" customFormat="1" x14ac:dyDescent="0.2">
      <c r="B72" s="54" t="s">
        <v>60</v>
      </c>
      <c r="C72" s="32"/>
      <c r="D72" s="54" t="s">
        <v>62</v>
      </c>
      <c r="E72" s="32"/>
      <c r="F72" s="32"/>
    </row>
    <row r="73" spans="1:6" s="31" customFormat="1" x14ac:dyDescent="0.2">
      <c r="B73" s="55" t="s">
        <v>61</v>
      </c>
      <c r="C73" s="32"/>
      <c r="D73" s="55" t="s">
        <v>63</v>
      </c>
      <c r="E73" s="32"/>
      <c r="F73" s="32"/>
    </row>
    <row r="74" spans="1:6" s="31" customFormat="1" x14ac:dyDescent="0.2"/>
    <row r="75" spans="1:6" s="31" customFormat="1" x14ac:dyDescent="0.2"/>
    <row r="76" spans="1:6" s="31" customFormat="1" x14ac:dyDescent="0.2"/>
    <row r="77" spans="1:6" s="31" customFormat="1" x14ac:dyDescent="0.2"/>
    <row r="78" spans="1:6" s="31" customFormat="1" x14ac:dyDescent="0.2"/>
    <row r="79" spans="1:6" s="31" customFormat="1" x14ac:dyDescent="0.2"/>
    <row r="80" spans="1:6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2021-04-26T19:21:34Z</cp:lastPrinted>
  <dcterms:created xsi:type="dcterms:W3CDTF">2019-12-03T18:18:01Z</dcterms:created>
  <dcterms:modified xsi:type="dcterms:W3CDTF">2021-04-26T19:21:38Z</dcterms:modified>
</cp:coreProperties>
</file>